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625" yWindow="-105" windowWidth="9720" windowHeight="8445"/>
  </bookViews>
  <sheets>
    <sheet name="Request for Diversity Funding" sheetId="3" r:id="rId1"/>
  </sheets>
  <calcPr calcId="145621"/>
</workbook>
</file>

<file path=xl/calcChain.xml><?xml version="1.0" encoding="utf-8"?>
<calcChain xmlns="http://schemas.openxmlformats.org/spreadsheetml/2006/main">
  <c r="I9" i="3" l="1"/>
  <c r="K9" i="3" s="1"/>
  <c r="K19" i="3" s="1"/>
  <c r="K47" i="3"/>
  <c r="I47" i="3"/>
  <c r="G25" i="3"/>
  <c r="M36" i="3"/>
  <c r="M35" i="3"/>
  <c r="G38" i="3"/>
  <c r="G41" i="3" s="1"/>
  <c r="M24" i="3"/>
  <c r="G19" i="3"/>
  <c r="M15" i="3"/>
  <c r="I38" i="3"/>
  <c r="I41" i="3" s="1"/>
  <c r="G17" i="3"/>
  <c r="G20" i="3" s="1"/>
  <c r="M30" i="3"/>
  <c r="M31" i="3"/>
  <c r="M32" i="3"/>
  <c r="M34" i="3"/>
  <c r="G45" i="3" l="1"/>
  <c r="I25" i="3"/>
  <c r="I19" i="3"/>
  <c r="K17" i="3"/>
  <c r="I17" i="3"/>
  <c r="I45" i="3" s="1"/>
  <c r="K25" i="3" l="1"/>
  <c r="K38" i="3"/>
  <c r="M16" i="3"/>
  <c r="M17" i="3" s="1"/>
  <c r="K20" i="3"/>
  <c r="I20" i="3"/>
  <c r="M33" i="3"/>
  <c r="K45" i="3" l="1"/>
  <c r="M45" i="3" s="1"/>
  <c r="K41" i="3"/>
  <c r="M38" i="3"/>
  <c r="M25" i="3" s="1"/>
  <c r="M47" i="3" l="1"/>
  <c r="G47" i="3"/>
</calcChain>
</file>

<file path=xl/sharedStrings.xml><?xml version="1.0" encoding="utf-8"?>
<sst xmlns="http://schemas.openxmlformats.org/spreadsheetml/2006/main" count="50" uniqueCount="41">
  <si>
    <t>Faculty salary</t>
  </si>
  <si>
    <t>Name of recruit</t>
  </si>
  <si>
    <t>Department</t>
  </si>
  <si>
    <t>Fringe benefits</t>
  </si>
  <si>
    <t>Research Support</t>
  </si>
  <si>
    <t>Office Setup</t>
  </si>
  <si>
    <t>Lab Setup</t>
  </si>
  <si>
    <t>Secretarial Support</t>
  </si>
  <si>
    <t>Faculty Diversity Scholars Program</t>
  </si>
  <si>
    <t>Budget Worksheet</t>
  </si>
  <si>
    <t>Year 1</t>
  </si>
  <si>
    <t>Year 2</t>
  </si>
  <si>
    <t>Year 3</t>
  </si>
  <si>
    <t>Annual expected salary</t>
  </si>
  <si>
    <t>Other</t>
  </si>
  <si>
    <t>Reviewed by:</t>
  </si>
  <si>
    <t>(date)</t>
  </si>
  <si>
    <t>(name)</t>
  </si>
  <si>
    <t>Please complete the shaded cells; the others will calculate automatically:</t>
  </si>
  <si>
    <t>Requested by</t>
  </si>
  <si>
    <t>(Central Admin use)</t>
  </si>
  <si>
    <t>Total Salary and Fringe Benefits</t>
  </si>
  <si>
    <t>Annual salary percent increase</t>
  </si>
  <si>
    <t xml:space="preserve"> </t>
  </si>
  <si>
    <t>TOTAL</t>
  </si>
  <si>
    <t>Percent requested from Diversity Funds</t>
  </si>
  <si>
    <t>Salary support requested from Diversity Funds:</t>
  </si>
  <si>
    <t>Total salary and fringe not to exceed $50K per year</t>
  </si>
  <si>
    <t xml:space="preserve">Total research &amp; other start-up support for applicant </t>
  </si>
  <si>
    <t>from both department and Faculty Diversity funds:</t>
  </si>
  <si>
    <t>Total Research &amp; other start-up support requested</t>
  </si>
  <si>
    <t>of total research from both department and Faculty Diversity funds</t>
  </si>
  <si>
    <t>Total requested research &amp; start-up support not to exceed 25%</t>
  </si>
  <si>
    <t>Total Faculty Diversity support requested</t>
  </si>
  <si>
    <t>Three year total Faculty Diversity support not to exceed $250,000</t>
  </si>
  <si>
    <t>(Please specify)</t>
  </si>
  <si>
    <t>ex. Professional Society Memberships $xxx</t>
  </si>
  <si>
    <t>ex. Travel expenses and conference fees $xxx</t>
  </si>
  <si>
    <t>Research &amp; other start-up requested from Diversity Funds:</t>
  </si>
  <si>
    <t>Total requested salary &amp; fringe not to exceed 25% of total salary;</t>
  </si>
  <si>
    <r>
      <t>FY</t>
    </r>
    <r>
      <rPr>
        <b/>
        <sz val="10"/>
        <color rgb="FFFF0000"/>
        <rFont val="Arial"/>
        <family val="2"/>
      </rPr>
      <t xml:space="preserve"> 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</si>
</sst>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164" fontId="3" fillId="0" borderId="0" xfId="1" applyNumberFormat="1" applyFont="1"/>
    <xf numFmtId="164" fontId="3" fillId="0" borderId="1" xfId="1" applyNumberFormat="1" applyFont="1" applyBorder="1" applyAlignment="1">
      <alignment horizontal="center"/>
    </xf>
    <xf numFmtId="165" fontId="3" fillId="0" borderId="2" xfId="2" applyNumberFormat="1" applyFont="1" applyBorder="1"/>
    <xf numFmtId="165" fontId="3" fillId="0" borderId="0" xfId="2" applyNumberFormat="1" applyFont="1"/>
    <xf numFmtId="164" fontId="1" fillId="0" borderId="0" xfId="1" applyNumberFormat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164" fontId="1" fillId="0" borderId="0" xfId="1" applyNumberFormat="1" applyBorder="1"/>
    <xf numFmtId="164" fontId="1" fillId="0" borderId="1" xfId="1" applyNumberFormat="1" applyBorder="1"/>
    <xf numFmtId="164" fontId="1" fillId="0" borderId="0" xfId="1" applyNumberFormat="1" applyFont="1" applyAlignment="1">
      <alignment horizontal="center"/>
    </xf>
    <xf numFmtId="164" fontId="1" fillId="0" borderId="0" xfId="1" applyNumberFormat="1" applyProtection="1">
      <protection locked="0"/>
    </xf>
    <xf numFmtId="164" fontId="1" fillId="0" borderId="0" xfId="1" applyNumberFormat="1" applyFill="1"/>
    <xf numFmtId="164" fontId="4" fillId="2" borderId="0" xfId="1" applyNumberFormat="1" applyFont="1" applyFill="1" applyProtection="1">
      <protection locked="0"/>
    </xf>
    <xf numFmtId="164" fontId="6" fillId="0" borderId="0" xfId="1" applyNumberFormat="1" applyFont="1"/>
    <xf numFmtId="164" fontId="7" fillId="0" borderId="0" xfId="1" applyNumberFormat="1" applyFont="1"/>
    <xf numFmtId="164" fontId="8" fillId="0" borderId="0" xfId="1" applyNumberFormat="1" applyFont="1"/>
    <xf numFmtId="164" fontId="0" fillId="0" borderId="0" xfId="1" applyNumberFormat="1" applyFont="1" applyFill="1" applyBorder="1" applyProtection="1">
      <protection locked="0"/>
    </xf>
    <xf numFmtId="164" fontId="1" fillId="0" borderId="0" xfId="1" applyNumberFormat="1" applyFill="1" applyBorder="1"/>
    <xf numFmtId="164" fontId="3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3" fillId="0" borderId="2" xfId="1" applyNumberFormat="1" applyFont="1" applyBorder="1"/>
    <xf numFmtId="164" fontId="3" fillId="0" borderId="0" xfId="1" applyNumberFormat="1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164" fontId="1" fillId="0" borderId="3" xfId="1" applyNumberFormat="1" applyFont="1" applyBorder="1" applyAlignment="1">
      <alignment horizontal="left"/>
    </xf>
    <xf numFmtId="164" fontId="1" fillId="0" borderId="4" xfId="1" applyNumberFormat="1" applyBorder="1"/>
    <xf numFmtId="165" fontId="1" fillId="0" borderId="4" xfId="2" applyNumberFormat="1" applyFill="1" applyBorder="1" applyProtection="1">
      <protection locked="0"/>
    </xf>
    <xf numFmtId="164" fontId="1" fillId="0" borderId="5" xfId="1" applyNumberFormat="1" applyBorder="1"/>
    <xf numFmtId="164" fontId="1" fillId="0" borderId="6" xfId="1" applyNumberFormat="1" applyFont="1" applyBorder="1" applyAlignment="1">
      <alignment horizontal="left"/>
    </xf>
    <xf numFmtId="164" fontId="1" fillId="0" borderId="0" xfId="1" applyNumberFormat="1" applyFont="1" applyBorder="1"/>
    <xf numFmtId="166" fontId="1" fillId="0" borderId="0" xfId="3" applyNumberFormat="1" applyBorder="1"/>
    <xf numFmtId="164" fontId="1" fillId="0" borderId="7" xfId="1" applyNumberFormat="1" applyBorder="1"/>
    <xf numFmtId="164" fontId="1" fillId="0" borderId="6" xfId="1" applyNumberFormat="1" applyFont="1" applyFill="1" applyBorder="1" applyAlignment="1">
      <alignment horizontal="left"/>
    </xf>
    <xf numFmtId="164" fontId="1" fillId="0" borderId="0" xfId="1" applyNumberFormat="1" applyFont="1" applyFill="1" applyBorder="1"/>
    <xf numFmtId="166" fontId="1" fillId="0" borderId="0" xfId="3" applyNumberFormat="1" applyFill="1" applyBorder="1" applyProtection="1">
      <protection locked="0"/>
    </xf>
    <xf numFmtId="166" fontId="1" fillId="0" borderId="0" xfId="3" applyNumberFormat="1" applyFill="1" applyBorder="1"/>
    <xf numFmtId="164" fontId="1" fillId="0" borderId="7" xfId="1" applyNumberFormat="1" applyFill="1" applyBorder="1"/>
    <xf numFmtId="164" fontId="1" fillId="0" borderId="6" xfId="1" applyNumberFormat="1" applyBorder="1"/>
    <xf numFmtId="164" fontId="3" fillId="0" borderId="8" xfId="1" applyNumberFormat="1" applyFont="1" applyBorder="1"/>
    <xf numFmtId="164" fontId="4" fillId="0" borderId="0" xfId="1" applyNumberFormat="1" applyFont="1" applyBorder="1"/>
    <xf numFmtId="164" fontId="3" fillId="0" borderId="9" xfId="1" applyNumberFormat="1" applyFont="1" applyBorder="1" applyAlignment="1">
      <alignment horizontal="center"/>
    </xf>
    <xf numFmtId="164" fontId="1" fillId="0" borderId="6" xfId="1" applyNumberFormat="1" applyFont="1" applyBorder="1"/>
    <xf numFmtId="44" fontId="1" fillId="0" borderId="7" xfId="2" applyBorder="1"/>
    <xf numFmtId="164" fontId="1" fillId="0" borderId="9" xfId="1" applyNumberFormat="1" applyBorder="1"/>
    <xf numFmtId="44" fontId="1" fillId="0" borderId="0" xfId="2" applyBorder="1"/>
    <xf numFmtId="164" fontId="8" fillId="0" borderId="0" xfId="1" applyNumberFormat="1" applyFont="1" applyBorder="1"/>
    <xf numFmtId="164" fontId="8" fillId="0" borderId="6" xfId="1" applyNumberFormat="1" applyFont="1" applyBorder="1"/>
    <xf numFmtId="164" fontId="9" fillId="0" borderId="0" xfId="1" applyNumberFormat="1" applyFont="1" applyBorder="1" applyAlignment="1">
      <alignment horizontal="center"/>
    </xf>
    <xf numFmtId="164" fontId="8" fillId="0" borderId="8" xfId="1" applyNumberFormat="1" applyFont="1" applyBorder="1"/>
    <xf numFmtId="164" fontId="8" fillId="0" borderId="1" xfId="1" applyNumberFormat="1" applyFont="1" applyBorder="1"/>
    <xf numFmtId="165" fontId="1" fillId="0" borderId="0" xfId="1" applyNumberFormat="1" applyBorder="1"/>
    <xf numFmtId="165" fontId="1" fillId="0" borderId="7" xfId="2" applyNumberFormat="1" applyBorder="1"/>
    <xf numFmtId="165" fontId="1" fillId="0" borderId="9" xfId="1" applyNumberFormat="1" applyBorder="1"/>
    <xf numFmtId="165" fontId="3" fillId="0" borderId="10" xfId="2" applyNumberFormat="1" applyFont="1" applyBorder="1"/>
    <xf numFmtId="164" fontId="3" fillId="0" borderId="6" xfId="1" applyNumberFormat="1" applyFont="1" applyBorder="1"/>
    <xf numFmtId="165" fontId="1" fillId="0" borderId="0" xfId="1" applyNumberFormat="1" applyBorder="1" applyProtection="1">
      <protection locked="0"/>
    </xf>
    <xf numFmtId="165" fontId="0" fillId="0" borderId="9" xfId="2" quotePrefix="1" applyNumberFormat="1" applyFont="1" applyBorder="1" applyProtection="1">
      <protection locked="0"/>
    </xf>
    <xf numFmtId="164" fontId="4" fillId="0" borderId="6" xfId="1" applyNumberFormat="1" applyFont="1" applyBorder="1"/>
    <xf numFmtId="164" fontId="1" fillId="0" borderId="0" xfId="1" applyNumberFormat="1" applyBorder="1" applyProtection="1">
      <protection locked="0"/>
    </xf>
    <xf numFmtId="9" fontId="1" fillId="0" borderId="0" xfId="3" applyBorder="1" applyProtection="1">
      <protection locked="0"/>
    </xf>
    <xf numFmtId="9" fontId="1" fillId="0" borderId="7" xfId="3" applyBorder="1" applyProtection="1">
      <protection locked="0"/>
    </xf>
    <xf numFmtId="164" fontId="0" fillId="0" borderId="0" xfId="1" applyNumberFormat="1" applyFont="1" applyBorder="1"/>
    <xf numFmtId="164" fontId="3" fillId="0" borderId="11" xfId="1" applyNumberFormat="1" applyFont="1" applyBorder="1"/>
    <xf numFmtId="164" fontId="3" fillId="0" borderId="0" xfId="1" applyNumberFormat="1" applyFont="1" applyBorder="1"/>
    <xf numFmtId="165" fontId="3" fillId="0" borderId="0" xfId="2" applyNumberFormat="1" applyFont="1" applyBorder="1"/>
    <xf numFmtId="164" fontId="1" fillId="0" borderId="8" xfId="1" applyNumberFormat="1" applyBorder="1"/>
    <xf numFmtId="164" fontId="1" fillId="0" borderId="0" xfId="1" applyNumberFormat="1" applyFill="1" applyBorder="1" applyProtection="1">
      <protection locked="0"/>
    </xf>
    <xf numFmtId="165" fontId="0" fillId="3" borderId="4" xfId="2" applyNumberFormat="1" applyFont="1" applyFill="1" applyBorder="1" applyProtection="1">
      <protection locked="0"/>
    </xf>
    <xf numFmtId="166" fontId="1" fillId="3" borderId="0" xfId="3" applyNumberFormat="1" applyFill="1" applyBorder="1" applyProtection="1">
      <protection locked="0"/>
    </xf>
    <xf numFmtId="165" fontId="1" fillId="3" borderId="0" xfId="2" applyNumberFormat="1" applyFill="1" applyBorder="1"/>
    <xf numFmtId="165" fontId="1" fillId="3" borderId="1" xfId="1" applyNumberFormat="1" applyFill="1" applyBorder="1"/>
    <xf numFmtId="165" fontId="5" fillId="3" borderId="1" xfId="2" quotePrefix="1" applyNumberFormat="1" applyFont="1" applyFill="1" applyBorder="1" applyProtection="1">
      <protection locked="0"/>
    </xf>
    <xf numFmtId="164" fontId="1" fillId="3" borderId="0" xfId="1" applyNumberFormat="1" applyFill="1" applyBorder="1" applyProtection="1">
      <protection locked="0"/>
    </xf>
    <xf numFmtId="164" fontId="0" fillId="3" borderId="0" xfId="1" applyNumberFormat="1" applyFont="1" applyFill="1" applyBorder="1" applyProtection="1">
      <protection locked="0"/>
    </xf>
    <xf numFmtId="164" fontId="3" fillId="0" borderId="7" xfId="1" applyNumberFormat="1" applyFont="1" applyBorder="1" applyAlignment="1">
      <alignment horizontal="center"/>
    </xf>
    <xf numFmtId="164" fontId="1" fillId="0" borderId="3" xfId="1" applyNumberFormat="1" applyFont="1" applyBorder="1"/>
    <xf numFmtId="164" fontId="8" fillId="0" borderId="6" xfId="1" applyNumberFormat="1" applyFont="1" applyFill="1" applyBorder="1"/>
    <xf numFmtId="164" fontId="8" fillId="0" borderId="0" xfId="1" applyNumberFormat="1" applyFont="1" applyFill="1" applyBorder="1"/>
    <xf numFmtId="164" fontId="3" fillId="4" borderId="0" xfId="1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B7FFB7"/>
      <color rgb="FFCCFFCC"/>
      <color rgb="FF98DE88"/>
      <color rgb="FFB9E0A4"/>
      <color rgb="FFA3E1AD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workbookViewId="0">
      <selection activeCell="H6" sqref="H6"/>
    </sheetView>
  </sheetViews>
  <sheetFormatPr defaultRowHeight="12.75" x14ac:dyDescent="0.2"/>
  <cols>
    <col min="1" max="1" width="16.5703125" style="5" customWidth="1"/>
    <col min="2" max="2" width="0.85546875" style="5" customWidth="1"/>
    <col min="3" max="3" width="7" style="5" customWidth="1"/>
    <col min="4" max="4" width="20.5703125" style="5" customWidth="1"/>
    <col min="5" max="5" width="32.42578125" style="5" customWidth="1"/>
    <col min="6" max="6" width="2.7109375" style="5" customWidth="1"/>
    <col min="7" max="7" width="14.7109375" style="5" customWidth="1"/>
    <col min="8" max="8" width="2.7109375" style="5" customWidth="1"/>
    <col min="9" max="9" width="14.7109375" style="5" customWidth="1"/>
    <col min="10" max="10" width="2.7109375" style="5" customWidth="1"/>
    <col min="11" max="11" width="14.7109375" style="5" customWidth="1"/>
    <col min="12" max="12" width="2.7109375" style="5" customWidth="1"/>
    <col min="13" max="13" width="14.7109375" style="5" customWidth="1"/>
    <col min="14" max="14" width="4.140625" style="14" customWidth="1"/>
    <col min="15" max="15" width="48" style="14" customWidth="1"/>
    <col min="16" max="16384" width="9.140625" style="5"/>
  </cols>
  <sheetData>
    <row r="1" spans="1:15" x14ac:dyDescent="0.2">
      <c r="A1" s="1" t="s">
        <v>8</v>
      </c>
      <c r="B1" s="1"/>
    </row>
    <row r="2" spans="1:15" x14ac:dyDescent="0.2">
      <c r="A2" s="1" t="s">
        <v>9</v>
      </c>
      <c r="B2" s="1"/>
    </row>
    <row r="3" spans="1:15" ht="11.25" customHeight="1" x14ac:dyDescent="0.2">
      <c r="C3" s="1"/>
    </row>
    <row r="4" spans="1:15" x14ac:dyDescent="0.2">
      <c r="A4" s="6" t="s">
        <v>18</v>
      </c>
      <c r="B4" s="6"/>
    </row>
    <row r="5" spans="1:15" ht="24" customHeight="1" x14ac:dyDescent="0.2">
      <c r="A5" s="19" t="s">
        <v>1</v>
      </c>
      <c r="B5" s="19"/>
      <c r="C5" s="79"/>
      <c r="D5" s="79"/>
      <c r="E5" s="79"/>
      <c r="F5" s="17"/>
      <c r="G5" s="18"/>
    </row>
    <row r="6" spans="1:15" ht="24" customHeight="1" x14ac:dyDescent="0.2">
      <c r="A6" s="19" t="s">
        <v>2</v>
      </c>
      <c r="B6" s="19"/>
      <c r="C6" s="79"/>
      <c r="D6" s="79"/>
      <c r="E6" s="79"/>
      <c r="F6" s="17"/>
      <c r="G6" s="18"/>
    </row>
    <row r="7" spans="1:15" ht="24" customHeight="1" x14ac:dyDescent="0.2">
      <c r="A7" s="19" t="s">
        <v>19</v>
      </c>
      <c r="B7" s="19"/>
      <c r="C7" s="79"/>
      <c r="D7" s="79"/>
      <c r="E7" s="79"/>
      <c r="F7" s="17"/>
      <c r="G7" s="18"/>
    </row>
    <row r="8" spans="1:15" ht="14.25" customHeight="1" x14ac:dyDescent="0.2">
      <c r="C8" s="7"/>
      <c r="D8" s="8"/>
      <c r="E8" s="8"/>
      <c r="F8" s="8"/>
      <c r="G8" s="8"/>
    </row>
    <row r="9" spans="1:15" ht="15" customHeight="1" x14ac:dyDescent="0.2">
      <c r="C9" s="24" t="s">
        <v>13</v>
      </c>
      <c r="D9" s="25"/>
      <c r="E9" s="25"/>
      <c r="F9" s="25"/>
      <c r="G9" s="67"/>
      <c r="H9" s="25"/>
      <c r="I9" s="26">
        <f>G9*(1+I10)</f>
        <v>0</v>
      </c>
      <c r="J9" s="26"/>
      <c r="K9" s="26">
        <f>I9*(1+K10)</f>
        <v>0</v>
      </c>
      <c r="L9" s="25"/>
      <c r="M9" s="27"/>
    </row>
    <row r="10" spans="1:15" ht="15" customHeight="1" x14ac:dyDescent="0.2">
      <c r="C10" s="28" t="s">
        <v>22</v>
      </c>
      <c r="D10" s="29"/>
      <c r="E10" s="29"/>
      <c r="F10" s="29"/>
      <c r="G10" s="8"/>
      <c r="H10" s="8"/>
      <c r="I10" s="68">
        <v>0</v>
      </c>
      <c r="J10" s="30"/>
      <c r="K10" s="68">
        <v>0</v>
      </c>
      <c r="L10" s="8"/>
      <c r="M10" s="31"/>
    </row>
    <row r="11" spans="1:15" s="12" customFormat="1" x14ac:dyDescent="0.2">
      <c r="C11" s="32"/>
      <c r="D11" s="33"/>
      <c r="E11" s="33"/>
      <c r="F11" s="33"/>
      <c r="G11" s="18"/>
      <c r="H11" s="18"/>
      <c r="I11" s="34"/>
      <c r="J11" s="35"/>
      <c r="K11" s="34"/>
      <c r="L11" s="18"/>
      <c r="M11" s="36"/>
      <c r="N11" s="20"/>
      <c r="O11" s="20"/>
    </row>
    <row r="12" spans="1:15" x14ac:dyDescent="0.2">
      <c r="C12" s="37"/>
      <c r="D12" s="8"/>
      <c r="E12" s="8"/>
      <c r="F12" s="8"/>
      <c r="G12" s="78" t="s">
        <v>40</v>
      </c>
      <c r="H12" s="22"/>
      <c r="I12" s="78" t="s">
        <v>40</v>
      </c>
      <c r="J12" s="22"/>
      <c r="K12" s="78" t="s">
        <v>40</v>
      </c>
      <c r="L12" s="8"/>
      <c r="M12" s="31"/>
    </row>
    <row r="13" spans="1:15" ht="16.5" customHeight="1" x14ac:dyDescent="0.2">
      <c r="C13" s="38" t="s">
        <v>26</v>
      </c>
      <c r="D13" s="9"/>
      <c r="E13" s="9"/>
      <c r="F13" s="39"/>
      <c r="G13" s="2" t="s">
        <v>10</v>
      </c>
      <c r="H13" s="8"/>
      <c r="I13" s="2" t="s">
        <v>11</v>
      </c>
      <c r="J13" s="8"/>
      <c r="K13" s="2" t="s">
        <v>12</v>
      </c>
      <c r="L13" s="8"/>
      <c r="M13" s="40" t="s">
        <v>24</v>
      </c>
    </row>
    <row r="14" spans="1:15" ht="6.75" customHeight="1" x14ac:dyDescent="0.2">
      <c r="C14" s="54"/>
      <c r="D14" s="8"/>
      <c r="E14" s="8"/>
      <c r="F14" s="39"/>
      <c r="G14" s="22"/>
      <c r="H14" s="8"/>
      <c r="I14" s="22"/>
      <c r="J14" s="8"/>
      <c r="K14" s="22"/>
      <c r="L14" s="8"/>
      <c r="M14" s="74"/>
    </row>
    <row r="15" spans="1:15" ht="13.5" customHeight="1" x14ac:dyDescent="0.2">
      <c r="C15" s="41" t="s">
        <v>0</v>
      </c>
      <c r="D15" s="8"/>
      <c r="E15" s="8"/>
      <c r="F15" s="8"/>
      <c r="G15" s="69"/>
      <c r="H15" s="50"/>
      <c r="I15" s="69"/>
      <c r="J15" s="50"/>
      <c r="K15" s="69"/>
      <c r="L15" s="50"/>
      <c r="M15" s="51">
        <f>SUM(G15:K15)</f>
        <v>0</v>
      </c>
    </row>
    <row r="16" spans="1:15" ht="13.5" customHeight="1" x14ac:dyDescent="0.2">
      <c r="C16" s="41" t="s">
        <v>3</v>
      </c>
      <c r="D16" s="8"/>
      <c r="E16" s="33"/>
      <c r="F16" s="33"/>
      <c r="G16" s="70"/>
      <c r="H16" s="50"/>
      <c r="I16" s="70"/>
      <c r="J16" s="50"/>
      <c r="K16" s="70"/>
      <c r="L16" s="50"/>
      <c r="M16" s="52">
        <f>SUM(G16:K16)</f>
        <v>0</v>
      </c>
    </row>
    <row r="17" spans="3:13" ht="13.5" customHeight="1" thickBot="1" x14ac:dyDescent="0.25">
      <c r="C17" s="62" t="s">
        <v>21</v>
      </c>
      <c r="D17" s="21"/>
      <c r="E17" s="21"/>
      <c r="F17" s="44"/>
      <c r="G17" s="3">
        <f>SUM(G15:G16)</f>
        <v>0</v>
      </c>
      <c r="H17" s="8"/>
      <c r="I17" s="3">
        <f>SUM(I15:I16)</f>
        <v>0</v>
      </c>
      <c r="J17" s="8"/>
      <c r="K17" s="3">
        <f>SUM(K15:K16)</f>
        <v>0</v>
      </c>
      <c r="L17" s="8"/>
      <c r="M17" s="53">
        <f>SUM(M15:M16)</f>
        <v>0</v>
      </c>
    </row>
    <row r="18" spans="3:13" ht="8.25" customHeight="1" thickTop="1" x14ac:dyDescent="0.2">
      <c r="C18" s="37"/>
      <c r="D18" s="45"/>
      <c r="E18" s="45"/>
      <c r="F18" s="45"/>
      <c r="G18" s="44"/>
      <c r="H18" s="8"/>
      <c r="I18" s="44"/>
      <c r="J18" s="8"/>
      <c r="K18" s="44"/>
      <c r="L18" s="8"/>
      <c r="M18" s="42"/>
    </row>
    <row r="19" spans="3:13" x14ac:dyDescent="0.2">
      <c r="C19" s="76" t="s">
        <v>39</v>
      </c>
      <c r="D19" s="77"/>
      <c r="E19" s="77"/>
      <c r="F19" s="45"/>
      <c r="G19" s="47">
        <f>IF(G15&gt;(G9*0.25),"ERROR",0)</f>
        <v>0</v>
      </c>
      <c r="H19" s="8"/>
      <c r="I19" s="47">
        <f>IF(I15&gt;(I9*0.25),"ERROR",0)</f>
        <v>0</v>
      </c>
      <c r="J19" s="8"/>
      <c r="K19" s="47">
        <f>IF(K15&gt;(K9*0.25),"ERROR",0)</f>
        <v>0</v>
      </c>
      <c r="L19" s="8"/>
      <c r="M19" s="31"/>
    </row>
    <row r="20" spans="3:13" x14ac:dyDescent="0.2">
      <c r="C20" s="46" t="s">
        <v>27</v>
      </c>
      <c r="D20" s="45"/>
      <c r="E20" s="45"/>
      <c r="F20" s="45"/>
      <c r="G20" s="47">
        <f>IF(G17&gt;50000,"ERROR",0)</f>
        <v>0</v>
      </c>
      <c r="H20" s="8"/>
      <c r="I20" s="47">
        <f>IF(I17&gt;50000,"ERROR",0)</f>
        <v>0</v>
      </c>
      <c r="J20" s="8"/>
      <c r="K20" s="47">
        <f>IF(K17&gt;50000,"ERROR",0)</f>
        <v>0</v>
      </c>
      <c r="L20" s="8"/>
      <c r="M20" s="31"/>
    </row>
    <row r="21" spans="3:13" ht="5.25" customHeight="1" x14ac:dyDescent="0.2">
      <c r="C21" s="48"/>
      <c r="D21" s="49"/>
      <c r="E21" s="49"/>
      <c r="F21" s="49"/>
      <c r="G21" s="9"/>
      <c r="H21" s="9"/>
      <c r="I21" s="9"/>
      <c r="J21" s="9"/>
      <c r="K21" s="9"/>
      <c r="L21" s="9"/>
      <c r="M21" s="43"/>
    </row>
    <row r="22" spans="3:13" ht="19.5" customHeight="1" x14ac:dyDescent="0.2">
      <c r="C22" s="16"/>
      <c r="D22" s="16"/>
      <c r="E22" s="16"/>
      <c r="F22" s="16"/>
    </row>
    <row r="23" spans="3:13" x14ac:dyDescent="0.2">
      <c r="C23" s="75" t="s">
        <v>28</v>
      </c>
      <c r="D23" s="25"/>
      <c r="E23" s="25"/>
      <c r="F23" s="25"/>
      <c r="G23" s="25"/>
      <c r="H23" s="25"/>
      <c r="I23" s="25"/>
      <c r="J23" s="25"/>
      <c r="K23" s="25"/>
      <c r="L23" s="25"/>
      <c r="M23" s="27"/>
    </row>
    <row r="24" spans="3:13" x14ac:dyDescent="0.2">
      <c r="C24" s="41" t="s">
        <v>29</v>
      </c>
      <c r="D24" s="8"/>
      <c r="E24" s="8"/>
      <c r="F24" s="8"/>
      <c r="G24" s="71"/>
      <c r="H24" s="55"/>
      <c r="I24" s="71"/>
      <c r="J24" s="55"/>
      <c r="K24" s="71"/>
      <c r="L24" s="55"/>
      <c r="M24" s="56">
        <f>SUM(G24:L24)</f>
        <v>0</v>
      </c>
    </row>
    <row r="25" spans="3:13" x14ac:dyDescent="0.2">
      <c r="C25" s="57"/>
      <c r="D25" s="29" t="s">
        <v>25</v>
      </c>
      <c r="E25" s="58"/>
      <c r="F25" s="58"/>
      <c r="G25" s="59" t="e">
        <f>(G30+G31+G32+G33+G34)/G24</f>
        <v>#DIV/0!</v>
      </c>
      <c r="H25" s="58"/>
      <c r="I25" s="59" t="e">
        <f>(I30+I31+I32+I33+I34)/I24</f>
        <v>#DIV/0!</v>
      </c>
      <c r="J25" s="58"/>
      <c r="K25" s="59" t="e">
        <f>(K30+K31+K32+K33+K34)/K24</f>
        <v>#DIV/0!</v>
      </c>
      <c r="L25" s="58"/>
      <c r="M25" s="60" t="e">
        <f>M38/M24</f>
        <v>#DIV/0!</v>
      </c>
    </row>
    <row r="26" spans="3:13" x14ac:dyDescent="0.2">
      <c r="C26" s="57"/>
      <c r="D26" s="29"/>
      <c r="E26" s="58"/>
      <c r="F26" s="58"/>
      <c r="G26" s="59"/>
      <c r="H26" s="58"/>
      <c r="I26" s="59"/>
      <c r="J26" s="58"/>
      <c r="K26" s="59"/>
      <c r="L26" s="58"/>
      <c r="M26" s="60"/>
    </row>
    <row r="27" spans="3:13" x14ac:dyDescent="0.2">
      <c r="C27" s="57"/>
      <c r="D27" s="29"/>
      <c r="E27" s="58"/>
      <c r="F27" s="58"/>
      <c r="G27" s="78" t="s">
        <v>40</v>
      </c>
      <c r="H27" s="58"/>
      <c r="I27" s="78" t="s">
        <v>40</v>
      </c>
      <c r="J27" s="58"/>
      <c r="K27" s="78" t="s">
        <v>40</v>
      </c>
      <c r="L27" s="58"/>
      <c r="M27" s="60"/>
    </row>
    <row r="28" spans="3:13" ht="16.5" customHeight="1" x14ac:dyDescent="0.2">
      <c r="C28" s="38" t="s">
        <v>38</v>
      </c>
      <c r="D28" s="9"/>
      <c r="E28" s="9"/>
      <c r="F28" s="45"/>
      <c r="G28" s="2" t="s">
        <v>10</v>
      </c>
      <c r="H28" s="8"/>
      <c r="I28" s="2" t="s">
        <v>11</v>
      </c>
      <c r="J28" s="8"/>
      <c r="K28" s="2" t="s">
        <v>12</v>
      </c>
      <c r="L28" s="8"/>
      <c r="M28" s="40" t="s">
        <v>24</v>
      </c>
    </row>
    <row r="29" spans="3:13" ht="6.75" customHeight="1" x14ac:dyDescent="0.2">
      <c r="C29" s="46"/>
      <c r="D29" s="45"/>
      <c r="E29" s="45"/>
      <c r="F29" s="45"/>
      <c r="G29" s="8"/>
      <c r="H29" s="8"/>
      <c r="I29" s="8"/>
      <c r="J29" s="8"/>
      <c r="K29" s="8"/>
      <c r="L29" s="8"/>
      <c r="M29" s="31"/>
    </row>
    <row r="30" spans="3:13" ht="13.5" customHeight="1" x14ac:dyDescent="0.2">
      <c r="C30" s="41" t="s">
        <v>4</v>
      </c>
      <c r="D30" s="8"/>
      <c r="E30" s="8"/>
      <c r="F30" s="8"/>
      <c r="G30" s="72"/>
      <c r="H30" s="8"/>
      <c r="I30" s="72"/>
      <c r="J30" s="8"/>
      <c r="K30" s="72"/>
      <c r="L30" s="8"/>
      <c r="M30" s="31">
        <f t="shared" ref="M30:M36" si="0">SUM(G30:L30)</f>
        <v>0</v>
      </c>
    </row>
    <row r="31" spans="3:13" ht="13.5" customHeight="1" x14ac:dyDescent="0.2">
      <c r="C31" s="41" t="s">
        <v>5</v>
      </c>
      <c r="D31" s="8"/>
      <c r="E31" s="8"/>
      <c r="F31" s="8"/>
      <c r="G31" s="72"/>
      <c r="H31" s="8"/>
      <c r="I31" s="72"/>
      <c r="J31" s="8"/>
      <c r="K31" s="72"/>
      <c r="L31" s="8"/>
      <c r="M31" s="31">
        <f t="shared" si="0"/>
        <v>0</v>
      </c>
    </row>
    <row r="32" spans="3:13" ht="13.5" customHeight="1" x14ac:dyDescent="0.2">
      <c r="C32" s="41" t="s">
        <v>6</v>
      </c>
      <c r="D32" s="8"/>
      <c r="E32" s="8"/>
      <c r="F32" s="8"/>
      <c r="G32" s="72"/>
      <c r="H32" s="8"/>
      <c r="I32" s="72"/>
      <c r="J32" s="8"/>
      <c r="K32" s="72"/>
      <c r="L32" s="8"/>
      <c r="M32" s="31">
        <f t="shared" si="0"/>
        <v>0</v>
      </c>
    </row>
    <row r="33" spans="3:15" ht="13.5" customHeight="1" x14ac:dyDescent="0.2">
      <c r="C33" s="41" t="s">
        <v>7</v>
      </c>
      <c r="D33" s="8"/>
      <c r="E33" s="8"/>
      <c r="F33" s="8"/>
      <c r="G33" s="73"/>
      <c r="H33" s="61" t="s">
        <v>23</v>
      </c>
      <c r="I33" s="73"/>
      <c r="J33" s="8"/>
      <c r="K33" s="73"/>
      <c r="L33" s="8"/>
      <c r="M33" s="31">
        <f t="shared" si="0"/>
        <v>0</v>
      </c>
    </row>
    <row r="34" spans="3:15" ht="13.5" customHeight="1" x14ac:dyDescent="0.2">
      <c r="C34" s="41" t="s">
        <v>14</v>
      </c>
      <c r="D34" s="8" t="s">
        <v>35</v>
      </c>
      <c r="E34" s="29"/>
      <c r="F34" s="39"/>
      <c r="G34" s="72"/>
      <c r="H34" s="8"/>
      <c r="I34" s="72"/>
      <c r="J34" s="8"/>
      <c r="K34" s="72"/>
      <c r="L34" s="8"/>
      <c r="M34" s="31">
        <f t="shared" si="0"/>
        <v>0</v>
      </c>
    </row>
    <row r="35" spans="3:15" x14ac:dyDescent="0.2">
      <c r="C35" s="41"/>
      <c r="D35" s="8" t="s">
        <v>36</v>
      </c>
      <c r="E35" s="29"/>
      <c r="F35" s="39"/>
      <c r="G35" s="66"/>
      <c r="H35" s="18"/>
      <c r="I35" s="66"/>
      <c r="J35" s="18"/>
      <c r="K35" s="66"/>
      <c r="L35" s="8"/>
      <c r="M35" s="31">
        <f t="shared" si="0"/>
        <v>0</v>
      </c>
    </row>
    <row r="36" spans="3:15" x14ac:dyDescent="0.2">
      <c r="C36" s="37"/>
      <c r="D36" s="8" t="s">
        <v>37</v>
      </c>
      <c r="E36" s="8"/>
      <c r="F36" s="8"/>
      <c r="G36" s="8"/>
      <c r="H36" s="8"/>
      <c r="I36" s="8"/>
      <c r="J36" s="8"/>
      <c r="K36" s="8"/>
      <c r="L36" s="8"/>
      <c r="M36" s="31">
        <f t="shared" si="0"/>
        <v>0</v>
      </c>
    </row>
    <row r="37" spans="3:15" ht="7.5" customHeight="1" x14ac:dyDescent="0.2">
      <c r="C37" s="37"/>
      <c r="D37" s="8"/>
      <c r="E37" s="8"/>
      <c r="F37" s="8"/>
      <c r="G37" s="8"/>
      <c r="H37" s="8"/>
      <c r="I37" s="8"/>
      <c r="J37" s="8"/>
      <c r="K37" s="8"/>
      <c r="L37" s="8"/>
      <c r="M37" s="31"/>
    </row>
    <row r="38" spans="3:15" s="1" customFormat="1" ht="13.5" thickBot="1" x14ac:dyDescent="0.25">
      <c r="C38" s="62" t="s">
        <v>30</v>
      </c>
      <c r="D38" s="21"/>
      <c r="E38" s="21"/>
      <c r="F38" s="63"/>
      <c r="G38" s="3">
        <f>SUM(G30:G37)</f>
        <v>0</v>
      </c>
      <c r="H38" s="64"/>
      <c r="I38" s="3">
        <f>SUM(I30:I37)</f>
        <v>0</v>
      </c>
      <c r="J38" s="64"/>
      <c r="K38" s="3">
        <f>SUM(K30:K37)</f>
        <v>0</v>
      </c>
      <c r="L38" s="64"/>
      <c r="M38" s="53">
        <f>SUM(G38:L38)</f>
        <v>0</v>
      </c>
      <c r="N38" s="15"/>
      <c r="O38" s="15"/>
    </row>
    <row r="39" spans="3:15" ht="9.75" customHeight="1" thickTop="1" x14ac:dyDescent="0.2">
      <c r="C39" s="37"/>
      <c r="D39" s="45"/>
      <c r="E39" s="45"/>
      <c r="F39" s="45"/>
      <c r="G39" s="8"/>
      <c r="H39" s="8"/>
      <c r="I39" s="8"/>
      <c r="J39" s="8"/>
      <c r="K39" s="8"/>
      <c r="L39" s="8"/>
      <c r="M39" s="31"/>
    </row>
    <row r="40" spans="3:15" x14ac:dyDescent="0.2">
      <c r="C40" s="46" t="s">
        <v>32</v>
      </c>
      <c r="D40" s="8"/>
      <c r="E40" s="8"/>
      <c r="F40" s="8"/>
      <c r="G40" s="8"/>
      <c r="H40" s="8"/>
      <c r="I40" s="45"/>
      <c r="J40" s="8"/>
      <c r="K40" s="8"/>
      <c r="L40" s="8"/>
      <c r="M40" s="31"/>
    </row>
    <row r="41" spans="3:15" x14ac:dyDescent="0.2">
      <c r="C41" s="46" t="s">
        <v>31</v>
      </c>
      <c r="D41" s="8"/>
      <c r="E41" s="8"/>
      <c r="F41" s="8"/>
      <c r="G41" s="47">
        <f>IF(G38&gt;(G24*0.25),"ERROR",0)</f>
        <v>0</v>
      </c>
      <c r="H41" s="8"/>
      <c r="I41" s="47">
        <f>IF(I38&gt;(I24*0.25),"ERROR",0)</f>
        <v>0</v>
      </c>
      <c r="J41" s="8"/>
      <c r="K41" s="47">
        <f>IF(K38&gt;(K24*0.25),"ERROR",0)</f>
        <v>0</v>
      </c>
      <c r="L41" s="8"/>
      <c r="M41" s="31"/>
    </row>
    <row r="42" spans="3:15" ht="6.75" customHeight="1" x14ac:dyDescent="0.2">
      <c r="C42" s="65"/>
      <c r="D42" s="9"/>
      <c r="E42" s="9"/>
      <c r="F42" s="9"/>
      <c r="G42" s="9"/>
      <c r="H42" s="9"/>
      <c r="I42" s="9"/>
      <c r="J42" s="9"/>
      <c r="K42" s="9"/>
      <c r="L42" s="9"/>
      <c r="M42" s="43"/>
    </row>
    <row r="44" spans="3:15" ht="13.5" customHeight="1" x14ac:dyDescent="0.2"/>
    <row r="45" spans="3:15" s="1" customFormat="1" ht="18" customHeight="1" thickBot="1" x14ac:dyDescent="0.25">
      <c r="C45" s="21" t="s">
        <v>33</v>
      </c>
      <c r="D45" s="21"/>
      <c r="E45" s="21"/>
      <c r="G45" s="3">
        <f>G17+G38</f>
        <v>0</v>
      </c>
      <c r="H45" s="4"/>
      <c r="I45" s="3">
        <f>I17+I38</f>
        <v>0</v>
      </c>
      <c r="J45" s="4"/>
      <c r="K45" s="3">
        <f>K17+K38</f>
        <v>0</v>
      </c>
      <c r="L45" s="4"/>
      <c r="M45" s="3">
        <f>SUM(G45:L45)</f>
        <v>0</v>
      </c>
      <c r="N45" s="15"/>
      <c r="O45" s="15"/>
    </row>
    <row r="46" spans="3:15" ht="13.5" thickTop="1" x14ac:dyDescent="0.2">
      <c r="C46" s="11"/>
      <c r="D46" s="11"/>
      <c r="E46" s="11"/>
      <c r="F46" s="11"/>
    </row>
    <row r="47" spans="3:15" x14ac:dyDescent="0.2">
      <c r="C47" s="45" t="s">
        <v>34</v>
      </c>
      <c r="D47" s="11"/>
      <c r="E47" s="11"/>
      <c r="F47" s="11"/>
      <c r="G47" s="23">
        <f>IF(M45&gt;250000,"ERROR",0)</f>
        <v>0</v>
      </c>
      <c r="I47" s="23">
        <f>IF(O45&gt;250000,"ERROR",0)</f>
        <v>0</v>
      </c>
      <c r="K47" s="23">
        <f>IF(Q45&gt;250000,"ERROR",0)</f>
        <v>0</v>
      </c>
      <c r="M47" s="23">
        <f>IF(M45&gt;250000,"ERROR",0)</f>
        <v>0</v>
      </c>
    </row>
    <row r="48" spans="3:15" ht="6" customHeight="1" x14ac:dyDescent="0.2">
      <c r="C48" s="45"/>
      <c r="D48" s="11"/>
      <c r="E48" s="11"/>
      <c r="F48" s="11"/>
    </row>
    <row r="49" spans="1:14" x14ac:dyDescent="0.2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4" ht="4.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 customHeight="1" x14ac:dyDescent="0.2"/>
    <row r="52" spans="1:14" x14ac:dyDescent="0.2">
      <c r="C52" s="6" t="s">
        <v>15</v>
      </c>
      <c r="E52" s="9"/>
      <c r="F52" s="9"/>
      <c r="G52" s="9"/>
      <c r="H52" s="9"/>
      <c r="I52" s="9"/>
    </row>
    <row r="53" spans="1:14" x14ac:dyDescent="0.2">
      <c r="C53" s="6" t="s">
        <v>20</v>
      </c>
      <c r="E53" s="10" t="s">
        <v>17</v>
      </c>
      <c r="F53" s="10"/>
      <c r="H53" s="10"/>
      <c r="I53" s="10" t="s">
        <v>16</v>
      </c>
    </row>
    <row r="54" spans="1:14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4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4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4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4" x14ac:dyDescent="0.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4" x14ac:dyDescent="0.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4" x14ac:dyDescent="0.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4" x14ac:dyDescent="0.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4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4" x14ac:dyDescent="0.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3:13" x14ac:dyDescent="0.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3:13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3:13" x14ac:dyDescent="0.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3:13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</sheetData>
  <mergeCells count="3">
    <mergeCell ref="C5:E5"/>
    <mergeCell ref="C6:E6"/>
    <mergeCell ref="C7:E7"/>
  </mergeCells>
  <phoneticPr fontId="2" type="noConversion"/>
  <pageMargins left="0.5" right="0.5" top="0.5" bottom="1" header="0.5" footer="0.5"/>
  <pageSetup scale="75" orientation="landscape" horizontalDpi="1200" verticalDpi="1200" r:id="rId1"/>
  <headerFooter alignWithMargins="0">
    <oddFooter>&amp;L&amp;F&amp;R&amp;D</oddFooter>
  </headerFooter>
  <ignoredErrors>
    <ignoredError sqref="I25 K25 M24:M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Diversity Funding</vt:lpstr>
    </vt:vector>
  </TitlesOfParts>
  <Company>WUMS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goateyt</dc:creator>
  <cp:lastModifiedBy>WUSM User</cp:lastModifiedBy>
  <cp:lastPrinted>2012-06-13T13:46:08Z</cp:lastPrinted>
  <dcterms:created xsi:type="dcterms:W3CDTF">2008-03-06T18:51:43Z</dcterms:created>
  <dcterms:modified xsi:type="dcterms:W3CDTF">2018-11-01T15:03:42Z</dcterms:modified>
</cp:coreProperties>
</file>